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<sst xmlns="http://schemas.openxmlformats.org/spreadsheetml/2006/main" count="39" uniqueCount="14">
  <si>
    <t>Fonte: INE | Análise: IVV, IP</t>
  </si>
  <si>
    <t>Granel</t>
  </si>
  <si>
    <t>Engarrafado</t>
  </si>
  <si>
    <t>Total Geral</t>
  </si>
  <si>
    <t>Total Vinhos</t>
  </si>
  <si>
    <t>V. Espumantes e Espumosos</t>
  </si>
  <si>
    <t>Produto / Acondicionamento</t>
  </si>
  <si>
    <t>Em Valor (1.000 €)</t>
  </si>
  <si>
    <t>Em volume (HL)</t>
  </si>
  <si>
    <t>Outros Produtos Vínicos</t>
  </si>
  <si>
    <t>Vinho e Vinho com IGP</t>
  </si>
  <si>
    <t>Vinho com DOP</t>
  </si>
  <si>
    <t>Vinho Licoroso com DOP</t>
  </si>
  <si>
    <t>Evolução das Importações do Reino Unido por Produto 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</si>
</sst>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left" indent="1"/>
    </xf>
    <xf numFmtId="3" fontId="0" fillId="0" borderId="14" xfId="0" applyNumberFormat="1" applyBorder="1" applyAlignment="1">
      <alignment horizontal="left" indent="1"/>
    </xf>
    <xf numFmtId="0" fontId="41" fillId="0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showRowColHeaders="0" tabSelected="1" zoomScalePageLayoutView="0" workbookViewId="0" topLeftCell="A1">
      <selection activeCell="C46" sqref="B46:K46"/>
    </sheetView>
  </sheetViews>
  <sheetFormatPr defaultColWidth="9.140625" defaultRowHeight="15"/>
  <cols>
    <col min="1" max="1" width="32.28125" style="0" bestFit="1" customWidth="1"/>
    <col min="2" max="11" width="10.7109375" style="0" customWidth="1"/>
  </cols>
  <sheetData>
    <row r="1" ht="15">
      <c r="A1" s="29" t="s">
        <v>13</v>
      </c>
    </row>
    <row r="2" ht="15">
      <c r="A2" s="25"/>
    </row>
    <row r="3" ht="15">
      <c r="A3" s="24" t="s">
        <v>8</v>
      </c>
    </row>
    <row r="4" ht="5.25" customHeight="1" thickBot="1"/>
    <row r="5" spans="1:11" ht="31.5" customHeight="1" thickBot="1" thickTop="1">
      <c r="A5" s="17" t="s">
        <v>6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26">
        <v>2009</v>
      </c>
    </row>
    <row r="6" spans="1:11" ht="4.5" customHeight="1" thickBot="1" thickTop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1" customHeight="1" thickBot="1" thickTop="1">
      <c r="A7" s="11" t="s">
        <v>10</v>
      </c>
      <c r="B7" s="10">
        <v>38.98</v>
      </c>
      <c r="C7" s="10">
        <v>67.69</v>
      </c>
      <c r="D7" s="10">
        <v>60.3</v>
      </c>
      <c r="E7" s="10">
        <v>108.88</v>
      </c>
      <c r="F7" s="10">
        <v>61.09</v>
      </c>
      <c r="G7" s="10">
        <v>12.11</v>
      </c>
      <c r="H7" s="10">
        <v>64.09</v>
      </c>
      <c r="I7" s="10">
        <v>284.2</v>
      </c>
      <c r="J7" s="10">
        <v>77.94</v>
      </c>
      <c r="K7" s="9">
        <v>21.23</v>
      </c>
    </row>
    <row r="8" spans="1:11" ht="18" customHeight="1" thickBot="1" thickTop="1">
      <c r="A8" s="14" t="s">
        <v>2</v>
      </c>
      <c r="B8" s="7">
        <v>38.98</v>
      </c>
      <c r="C8" s="7">
        <v>67.69</v>
      </c>
      <c r="D8" s="7">
        <v>60.3</v>
      </c>
      <c r="E8" s="7">
        <v>108.88</v>
      </c>
      <c r="F8" s="7">
        <v>61.09</v>
      </c>
      <c r="G8" s="7">
        <v>12.11</v>
      </c>
      <c r="H8" s="7">
        <v>64.09</v>
      </c>
      <c r="I8" s="7">
        <v>284.2</v>
      </c>
      <c r="J8" s="7">
        <v>77.94</v>
      </c>
      <c r="K8" s="6">
        <v>21.23</v>
      </c>
    </row>
    <row r="9" spans="1:11" ht="21" customHeight="1" thickBot="1" thickTop="1">
      <c r="A9" s="11" t="s">
        <v>11</v>
      </c>
      <c r="B9" s="10">
        <v>15.19</v>
      </c>
      <c r="C9" s="10">
        <v>11.75</v>
      </c>
      <c r="D9" s="10">
        <v>37.63</v>
      </c>
      <c r="E9" s="10">
        <v>61.04</v>
      </c>
      <c r="F9" s="10">
        <v>31.12</v>
      </c>
      <c r="G9" s="10">
        <v>116.99</v>
      </c>
      <c r="H9" s="10">
        <v>52.44</v>
      </c>
      <c r="I9" s="10">
        <v>156.42000000000002</v>
      </c>
      <c r="J9" s="10">
        <v>1.3499999999999999</v>
      </c>
      <c r="K9" s="9">
        <v>45.44</v>
      </c>
    </row>
    <row r="10" spans="1:11" ht="18" customHeight="1" thickBot="1" thickTop="1">
      <c r="A10" s="14" t="s">
        <v>2</v>
      </c>
      <c r="B10" s="7">
        <v>15.19</v>
      </c>
      <c r="C10" s="7">
        <v>11.75</v>
      </c>
      <c r="D10" s="7">
        <v>37.63</v>
      </c>
      <c r="E10" s="7">
        <v>61.04</v>
      </c>
      <c r="F10" s="7">
        <v>31.12</v>
      </c>
      <c r="G10" s="7">
        <v>116.99</v>
      </c>
      <c r="H10" s="7">
        <v>52.44</v>
      </c>
      <c r="I10" s="7">
        <v>156.42000000000002</v>
      </c>
      <c r="J10" s="7">
        <v>1.3499999999999999</v>
      </c>
      <c r="K10" s="6">
        <v>45.44</v>
      </c>
    </row>
    <row r="11" spans="1:11" ht="21" customHeight="1" thickBot="1" thickTop="1">
      <c r="A11" s="11" t="s">
        <v>12</v>
      </c>
      <c r="B11" s="10">
        <v>35.14</v>
      </c>
      <c r="C11" s="10">
        <v>7.5</v>
      </c>
      <c r="D11" s="10">
        <v>40.519999999999996</v>
      </c>
      <c r="E11" s="10">
        <v>8.709999999999999</v>
      </c>
      <c r="F11" s="10">
        <v>9.3</v>
      </c>
      <c r="G11" s="10">
        <v>3</v>
      </c>
      <c r="H11" s="10">
        <v>4.82</v>
      </c>
      <c r="I11" s="10">
        <v>67.42</v>
      </c>
      <c r="J11" s="10">
        <v>2.54</v>
      </c>
      <c r="K11" s="9"/>
    </row>
    <row r="12" spans="1:11" ht="18" customHeight="1" thickBot="1" thickTop="1">
      <c r="A12" s="14" t="s">
        <v>2</v>
      </c>
      <c r="B12" s="7">
        <v>35.14</v>
      </c>
      <c r="C12" s="7">
        <v>7.5</v>
      </c>
      <c r="D12" s="7">
        <v>40.519999999999996</v>
      </c>
      <c r="E12" s="7">
        <v>8.709999999999999</v>
      </c>
      <c r="F12" s="7">
        <v>9.3</v>
      </c>
      <c r="G12" s="7">
        <v>3</v>
      </c>
      <c r="H12" s="7">
        <v>4.82</v>
      </c>
      <c r="I12" s="7">
        <v>67.42</v>
      </c>
      <c r="J12" s="7">
        <v>2.54</v>
      </c>
      <c r="K12" s="6"/>
    </row>
    <row r="13" spans="1:11" ht="21" customHeight="1" thickBot="1" thickTop="1">
      <c r="A13" s="11" t="s">
        <v>5</v>
      </c>
      <c r="B13" s="10">
        <v>18</v>
      </c>
      <c r="C13" s="10">
        <v>0.93</v>
      </c>
      <c r="D13" s="10"/>
      <c r="E13" s="10"/>
      <c r="F13" s="10"/>
      <c r="G13" s="10">
        <v>33.05</v>
      </c>
      <c r="H13" s="10">
        <v>2.25</v>
      </c>
      <c r="I13" s="10">
        <v>3.6</v>
      </c>
      <c r="J13" s="10"/>
      <c r="K13" s="9">
        <v>96.15</v>
      </c>
    </row>
    <row r="14" spans="1:11" ht="18" customHeight="1" thickBot="1" thickTop="1">
      <c r="A14" s="14" t="s">
        <v>2</v>
      </c>
      <c r="B14" s="7">
        <v>18</v>
      </c>
      <c r="C14" s="7">
        <v>0.93</v>
      </c>
      <c r="D14" s="7"/>
      <c r="E14" s="7"/>
      <c r="F14" s="7"/>
      <c r="G14" s="7">
        <v>33.05</v>
      </c>
      <c r="H14" s="7">
        <v>2.25</v>
      </c>
      <c r="I14" s="7">
        <v>3.6</v>
      </c>
      <c r="J14" s="7"/>
      <c r="K14" s="6">
        <v>96.15</v>
      </c>
    </row>
    <row r="15" spans="1:11" ht="4.5" customHeight="1" thickBot="1" thickTop="1">
      <c r="A15" s="13"/>
      <c r="B15" s="12"/>
      <c r="C15" s="12"/>
      <c r="D15" s="12"/>
      <c r="E15" s="12"/>
      <c r="F15" s="12"/>
      <c r="G15" s="12"/>
      <c r="H15" s="12"/>
      <c r="I15" s="12">
        <v>59.25</v>
      </c>
      <c r="J15" s="12">
        <v>344.53999999999996</v>
      </c>
      <c r="K15" s="12"/>
    </row>
    <row r="16" spans="1:11" ht="21" customHeight="1" thickBot="1" thickTop="1">
      <c r="A16" s="11" t="s">
        <v>4</v>
      </c>
      <c r="B16" s="10">
        <f>B7+B9+B11+B13</f>
        <v>107.31</v>
      </c>
      <c r="C16" s="10">
        <f aca="true" t="shared" si="0" ref="C16:K16">C7+C9+C11+C13</f>
        <v>87.87</v>
      </c>
      <c r="D16" s="10">
        <f t="shared" si="0"/>
        <v>138.45</v>
      </c>
      <c r="E16" s="10">
        <f t="shared" si="0"/>
        <v>178.63</v>
      </c>
      <c r="F16" s="10">
        <f t="shared" si="0"/>
        <v>101.51</v>
      </c>
      <c r="G16" s="10">
        <f t="shared" si="0"/>
        <v>165.14999999999998</v>
      </c>
      <c r="H16" s="10">
        <f t="shared" si="0"/>
        <v>123.6</v>
      </c>
      <c r="I16" s="10">
        <f t="shared" si="0"/>
        <v>511.64000000000004</v>
      </c>
      <c r="J16" s="10">
        <f t="shared" si="0"/>
        <v>81.83</v>
      </c>
      <c r="K16" s="9">
        <f t="shared" si="0"/>
        <v>162.82</v>
      </c>
    </row>
    <row r="17" spans="1:11" ht="18" customHeight="1" thickBot="1" thickTop="1">
      <c r="A17" s="14" t="s">
        <v>2</v>
      </c>
      <c r="B17" s="7">
        <f>B8+B10+B12+B14</f>
        <v>107.31</v>
      </c>
      <c r="C17" s="7">
        <f aca="true" t="shared" si="1" ref="C17:K17">C8+C10+C12+C14</f>
        <v>87.87</v>
      </c>
      <c r="D17" s="7">
        <f t="shared" si="1"/>
        <v>138.45</v>
      </c>
      <c r="E17" s="7">
        <f t="shared" si="1"/>
        <v>178.63</v>
      </c>
      <c r="F17" s="7">
        <f t="shared" si="1"/>
        <v>101.51</v>
      </c>
      <c r="G17" s="7">
        <f t="shared" si="1"/>
        <v>165.14999999999998</v>
      </c>
      <c r="H17" s="7">
        <f t="shared" si="1"/>
        <v>123.6</v>
      </c>
      <c r="I17" s="7">
        <f t="shared" si="1"/>
        <v>511.64000000000004</v>
      </c>
      <c r="J17" s="7">
        <f t="shared" si="1"/>
        <v>81.83</v>
      </c>
      <c r="K17" s="3">
        <f t="shared" si="1"/>
        <v>162.82</v>
      </c>
    </row>
    <row r="18" spans="1:11" ht="21" customHeight="1" thickBot="1" thickTop="1">
      <c r="A18" s="11" t="s">
        <v>9</v>
      </c>
      <c r="B18" s="10">
        <v>23.65</v>
      </c>
      <c r="C18" s="10">
        <v>21.35</v>
      </c>
      <c r="D18" s="10">
        <v>47.31</v>
      </c>
      <c r="E18" s="10">
        <v>16.54</v>
      </c>
      <c r="F18" s="10">
        <v>45.46</v>
      </c>
      <c r="G18" s="10">
        <v>31</v>
      </c>
      <c r="H18" s="10">
        <v>31.83</v>
      </c>
      <c r="I18" s="10">
        <v>64.02</v>
      </c>
      <c r="J18" s="10">
        <v>54.96</v>
      </c>
      <c r="K18" s="9">
        <v>18.88</v>
      </c>
    </row>
    <row r="19" spans="1:11" ht="21" customHeight="1" thickTop="1">
      <c r="A19" s="23" t="s">
        <v>2</v>
      </c>
      <c r="B19" s="22">
        <v>23.65</v>
      </c>
      <c r="C19" s="22">
        <v>21.35</v>
      </c>
      <c r="D19" s="22">
        <v>47.31</v>
      </c>
      <c r="E19" s="22">
        <v>16.54</v>
      </c>
      <c r="F19" s="22">
        <v>45.46</v>
      </c>
      <c r="G19" s="22">
        <v>30.94</v>
      </c>
      <c r="H19" s="22">
        <v>31.83</v>
      </c>
      <c r="I19" s="22">
        <v>62.37</v>
      </c>
      <c r="J19" s="22">
        <v>54.96</v>
      </c>
      <c r="K19" s="21">
        <v>18.88</v>
      </c>
    </row>
    <row r="20" spans="1:11" ht="18" customHeight="1" thickBot="1">
      <c r="A20" s="23" t="s">
        <v>1</v>
      </c>
      <c r="B20" s="22"/>
      <c r="C20" s="22"/>
      <c r="D20" s="22"/>
      <c r="E20" s="22"/>
      <c r="F20" s="22"/>
      <c r="G20" s="22">
        <v>0.06</v>
      </c>
      <c r="H20" s="22"/>
      <c r="I20" s="22">
        <v>1.65</v>
      </c>
      <c r="J20" s="22"/>
      <c r="K20" s="27"/>
    </row>
    <row r="21" spans="1:11" ht="4.5" customHeight="1" thickBot="1" thickTop="1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22.5" customHeight="1" thickBot="1" thickTop="1">
      <c r="A22" s="11" t="s">
        <v>3</v>
      </c>
      <c r="B22" s="10">
        <v>130.96</v>
      </c>
      <c r="C22" s="10">
        <v>109.22</v>
      </c>
      <c r="D22" s="10">
        <v>185.76</v>
      </c>
      <c r="E22" s="10">
        <v>195.17</v>
      </c>
      <c r="F22" s="10">
        <v>146.97</v>
      </c>
      <c r="G22" s="10">
        <v>196.14999999999998</v>
      </c>
      <c r="H22" s="10">
        <v>155.43</v>
      </c>
      <c r="I22" s="10">
        <v>575.66</v>
      </c>
      <c r="J22" s="10">
        <v>136.79</v>
      </c>
      <c r="K22" s="9">
        <v>181.7</v>
      </c>
    </row>
    <row r="23" spans="1:11" ht="19.5" customHeight="1" thickTop="1">
      <c r="A23" s="8" t="s">
        <v>2</v>
      </c>
      <c r="B23" s="7">
        <f aca="true" t="shared" si="2" ref="B23:K23">B17+B19</f>
        <v>130.96</v>
      </c>
      <c r="C23" s="7">
        <f t="shared" si="2"/>
        <v>109.22</v>
      </c>
      <c r="D23" s="7">
        <f t="shared" si="2"/>
        <v>185.76</v>
      </c>
      <c r="E23" s="7">
        <f t="shared" si="2"/>
        <v>195.17</v>
      </c>
      <c r="F23" s="7">
        <f t="shared" si="2"/>
        <v>146.97</v>
      </c>
      <c r="G23" s="7">
        <f t="shared" si="2"/>
        <v>196.08999999999997</v>
      </c>
      <c r="H23" s="7">
        <f t="shared" si="2"/>
        <v>155.43</v>
      </c>
      <c r="I23" s="7">
        <f t="shared" si="2"/>
        <v>574.01</v>
      </c>
      <c r="J23" s="7">
        <f t="shared" si="2"/>
        <v>136.79</v>
      </c>
      <c r="K23" s="28">
        <f t="shared" si="2"/>
        <v>181.7</v>
      </c>
    </row>
    <row r="24" spans="1:11" ht="19.5" customHeight="1" thickBot="1">
      <c r="A24" s="5" t="s">
        <v>1</v>
      </c>
      <c r="B24" s="7">
        <f>B20</f>
        <v>0</v>
      </c>
      <c r="C24" s="7">
        <f aca="true" t="shared" si="3" ref="C24:K24">C20</f>
        <v>0</v>
      </c>
      <c r="D24" s="7">
        <f t="shared" si="3"/>
        <v>0</v>
      </c>
      <c r="E24" s="7">
        <f t="shared" si="3"/>
        <v>0</v>
      </c>
      <c r="F24" s="7">
        <f t="shared" si="3"/>
        <v>0</v>
      </c>
      <c r="G24" s="7">
        <f t="shared" si="3"/>
        <v>0.06</v>
      </c>
      <c r="H24" s="7">
        <f t="shared" si="3"/>
        <v>0</v>
      </c>
      <c r="I24" s="7">
        <f t="shared" si="3"/>
        <v>1.65</v>
      </c>
      <c r="J24" s="7">
        <f t="shared" si="3"/>
        <v>0</v>
      </c>
      <c r="K24" s="3">
        <f t="shared" si="3"/>
        <v>0</v>
      </c>
    </row>
    <row r="25" spans="1:10" ht="22.5" customHeight="1" thickTop="1">
      <c r="A25" s="2" t="s">
        <v>0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23.25" customHeight="1">
      <c r="A26" s="2"/>
      <c r="B26" s="19"/>
      <c r="C26" s="19"/>
      <c r="D26" s="19"/>
      <c r="E26" s="19"/>
      <c r="F26" s="19"/>
      <c r="G26" s="19"/>
      <c r="H26" s="19"/>
      <c r="I26" s="19"/>
      <c r="J26" s="19"/>
    </row>
    <row r="27" ht="15">
      <c r="A27" s="18" t="s">
        <v>7</v>
      </c>
    </row>
    <row r="28" spans="2:10" ht="5.25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1:11" ht="31.5" customHeight="1" thickBot="1" thickTop="1">
      <c r="A29" s="17" t="s">
        <v>6</v>
      </c>
      <c r="B29" s="16">
        <v>2000</v>
      </c>
      <c r="C29" s="16">
        <v>2001</v>
      </c>
      <c r="D29" s="16">
        <v>2002</v>
      </c>
      <c r="E29" s="16">
        <v>2003</v>
      </c>
      <c r="F29" s="16">
        <v>2004</v>
      </c>
      <c r="G29" s="16">
        <v>2005</v>
      </c>
      <c r="H29" s="16">
        <v>2006</v>
      </c>
      <c r="I29" s="16">
        <v>2007</v>
      </c>
      <c r="J29" s="16">
        <v>2008</v>
      </c>
      <c r="K29" s="26">
        <v>2009</v>
      </c>
    </row>
    <row r="30" spans="1:11" ht="4.5" customHeight="1" thickBot="1" thickTop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21" customHeight="1" thickBot="1" thickTop="1">
      <c r="A31" s="11" t="s">
        <v>10</v>
      </c>
      <c r="B31" s="10">
        <v>60.78061999999999</v>
      </c>
      <c r="C31" s="10">
        <v>50.437000000000005</v>
      </c>
      <c r="D31" s="10">
        <v>46.681</v>
      </c>
      <c r="E31" s="10">
        <v>67.8</v>
      </c>
      <c r="F31" s="10">
        <v>53.473</v>
      </c>
      <c r="G31" s="10">
        <v>6.369</v>
      </c>
      <c r="H31" s="10">
        <v>39.357</v>
      </c>
      <c r="I31" s="10">
        <v>115.368</v>
      </c>
      <c r="J31" s="10">
        <v>38.254000000000005</v>
      </c>
      <c r="K31" s="9">
        <v>12.8</v>
      </c>
    </row>
    <row r="32" spans="1:11" ht="18" customHeight="1" thickBot="1" thickTop="1">
      <c r="A32" s="14" t="s">
        <v>2</v>
      </c>
      <c r="B32" s="7">
        <v>60.78061999999999</v>
      </c>
      <c r="C32" s="7">
        <v>50.437000000000005</v>
      </c>
      <c r="D32" s="7">
        <v>46.681</v>
      </c>
      <c r="E32" s="7">
        <v>67.8</v>
      </c>
      <c r="F32" s="7">
        <v>53.473</v>
      </c>
      <c r="G32" s="7">
        <v>6.369</v>
      </c>
      <c r="H32" s="7">
        <v>39.357</v>
      </c>
      <c r="I32" s="7">
        <v>115.368</v>
      </c>
      <c r="J32" s="7">
        <v>38.254000000000005</v>
      </c>
      <c r="K32" s="6">
        <v>12.8</v>
      </c>
    </row>
    <row r="33" spans="1:11" ht="21" customHeight="1" thickBot="1" thickTop="1">
      <c r="A33" s="11" t="s">
        <v>11</v>
      </c>
      <c r="B33" s="10">
        <v>8.91627</v>
      </c>
      <c r="C33" s="10">
        <v>10.57027</v>
      </c>
      <c r="D33" s="10">
        <v>33.326</v>
      </c>
      <c r="E33" s="10">
        <v>42.033</v>
      </c>
      <c r="F33" s="10">
        <v>17.537</v>
      </c>
      <c r="G33" s="10">
        <v>77.107</v>
      </c>
      <c r="H33" s="10">
        <v>25.771</v>
      </c>
      <c r="I33" s="10">
        <v>86.917</v>
      </c>
      <c r="J33" s="10">
        <v>33.698</v>
      </c>
      <c r="K33" s="9">
        <v>44.32</v>
      </c>
    </row>
    <row r="34" spans="1:11" ht="18" customHeight="1" thickBot="1" thickTop="1">
      <c r="A34" s="14" t="s">
        <v>2</v>
      </c>
      <c r="B34" s="7">
        <v>8.91627</v>
      </c>
      <c r="C34" s="7">
        <v>10.57027</v>
      </c>
      <c r="D34" s="7">
        <v>33.326</v>
      </c>
      <c r="E34" s="7">
        <v>42.033</v>
      </c>
      <c r="F34" s="7">
        <v>17.537</v>
      </c>
      <c r="G34" s="7">
        <v>77.107</v>
      </c>
      <c r="H34" s="7">
        <v>25.771</v>
      </c>
      <c r="I34" s="7">
        <v>86.917</v>
      </c>
      <c r="J34" s="7">
        <v>33.698</v>
      </c>
      <c r="K34" s="6">
        <v>44.32</v>
      </c>
    </row>
    <row r="35" spans="1:11" ht="21" customHeight="1" thickBot="1" thickTop="1">
      <c r="A35" s="11" t="s">
        <v>12</v>
      </c>
      <c r="B35" s="10">
        <v>167.07235000000003</v>
      </c>
      <c r="C35" s="10">
        <v>208.39707</v>
      </c>
      <c r="D35" s="10">
        <v>96.431</v>
      </c>
      <c r="E35" s="10">
        <v>53.836999999999996</v>
      </c>
      <c r="F35" s="10">
        <v>39.881</v>
      </c>
      <c r="G35" s="10">
        <v>1.471</v>
      </c>
      <c r="H35" s="10">
        <v>7.519</v>
      </c>
      <c r="I35" s="10">
        <v>40.039</v>
      </c>
      <c r="J35" s="10">
        <v>3.563</v>
      </c>
      <c r="K35" s="9"/>
    </row>
    <row r="36" spans="1:11" ht="18" customHeight="1" thickBot="1" thickTop="1">
      <c r="A36" s="14" t="s">
        <v>2</v>
      </c>
      <c r="B36" s="7">
        <v>167.07235000000003</v>
      </c>
      <c r="C36" s="7">
        <v>208.39707</v>
      </c>
      <c r="D36" s="7">
        <v>96.431</v>
      </c>
      <c r="E36" s="7">
        <v>53.836999999999996</v>
      </c>
      <c r="F36" s="7">
        <v>39.881</v>
      </c>
      <c r="G36" s="7">
        <v>1.471</v>
      </c>
      <c r="H36" s="7">
        <v>7.519</v>
      </c>
      <c r="I36" s="7">
        <v>40.039</v>
      </c>
      <c r="J36" s="7">
        <v>3.563</v>
      </c>
      <c r="K36" s="6"/>
    </row>
    <row r="37" spans="1:11" ht="21" customHeight="1" thickBot="1" thickTop="1">
      <c r="A37" s="11" t="s">
        <v>5</v>
      </c>
      <c r="B37" s="10">
        <v>30.54827</v>
      </c>
      <c r="C37" s="10">
        <v>1.4811599999999998</v>
      </c>
      <c r="D37" s="10"/>
      <c r="E37" s="10"/>
      <c r="F37" s="10"/>
      <c r="G37" s="10">
        <v>71.207</v>
      </c>
      <c r="H37" s="10">
        <v>0.717</v>
      </c>
      <c r="I37" s="10">
        <v>1.472</v>
      </c>
      <c r="J37" s="10"/>
      <c r="K37" s="9">
        <v>62.163</v>
      </c>
    </row>
    <row r="38" spans="1:11" ht="18" customHeight="1" thickBot="1" thickTop="1">
      <c r="A38" s="14" t="s">
        <v>2</v>
      </c>
      <c r="B38" s="7">
        <v>30.54827</v>
      </c>
      <c r="C38" s="7">
        <v>1.4811599999999998</v>
      </c>
      <c r="D38" s="7"/>
      <c r="E38" s="7"/>
      <c r="F38" s="7"/>
      <c r="G38" s="7">
        <v>71.207</v>
      </c>
      <c r="H38" s="7">
        <v>0.717</v>
      </c>
      <c r="I38" s="7">
        <v>1.472</v>
      </c>
      <c r="J38" s="7"/>
      <c r="K38" s="6">
        <v>62.163</v>
      </c>
    </row>
    <row r="39" spans="1:11" ht="4.5" customHeight="1" thickBot="1" thickTop="1">
      <c r="A39" s="13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8" customHeight="1" thickBot="1" thickTop="1">
      <c r="A40" s="11" t="s">
        <v>4</v>
      </c>
      <c r="B40" s="10">
        <f>B31+B33+B35+B37</f>
        <v>267.31751</v>
      </c>
      <c r="C40" s="10">
        <f aca="true" t="shared" si="4" ref="C40:K40">C31+C33+C35+C37</f>
        <v>270.88550000000004</v>
      </c>
      <c r="D40" s="10">
        <f t="shared" si="4"/>
        <v>176.438</v>
      </c>
      <c r="E40" s="10">
        <f t="shared" si="4"/>
        <v>163.67</v>
      </c>
      <c r="F40" s="10">
        <f t="shared" si="4"/>
        <v>110.89099999999999</v>
      </c>
      <c r="G40" s="10">
        <f t="shared" si="4"/>
        <v>156.154</v>
      </c>
      <c r="H40" s="10">
        <f t="shared" si="4"/>
        <v>73.364</v>
      </c>
      <c r="I40" s="10">
        <f t="shared" si="4"/>
        <v>243.79600000000002</v>
      </c>
      <c r="J40" s="10">
        <f t="shared" si="4"/>
        <v>75.515</v>
      </c>
      <c r="K40" s="9">
        <f t="shared" si="4"/>
        <v>119.283</v>
      </c>
    </row>
    <row r="41" spans="1:11" ht="18" customHeight="1" thickBot="1" thickTop="1">
      <c r="A41" s="14" t="s">
        <v>2</v>
      </c>
      <c r="B41" s="7">
        <f>B32+B34+B36+B38</f>
        <v>267.31751</v>
      </c>
      <c r="C41" s="7">
        <f aca="true" t="shared" si="5" ref="C41:K41">C32+C34+C36+C38</f>
        <v>270.88550000000004</v>
      </c>
      <c r="D41" s="7">
        <f t="shared" si="5"/>
        <v>176.438</v>
      </c>
      <c r="E41" s="7">
        <f t="shared" si="5"/>
        <v>163.67</v>
      </c>
      <c r="F41" s="7">
        <f t="shared" si="5"/>
        <v>110.89099999999999</v>
      </c>
      <c r="G41" s="7">
        <f t="shared" si="5"/>
        <v>156.154</v>
      </c>
      <c r="H41" s="7">
        <f t="shared" si="5"/>
        <v>73.364</v>
      </c>
      <c r="I41" s="7">
        <f t="shared" si="5"/>
        <v>243.79600000000002</v>
      </c>
      <c r="J41" s="7">
        <f t="shared" si="5"/>
        <v>75.515</v>
      </c>
      <c r="K41" s="3">
        <f t="shared" si="5"/>
        <v>119.283</v>
      </c>
    </row>
    <row r="42" spans="1:11" ht="18" customHeight="1" thickBot="1" thickTop="1">
      <c r="A42" s="11" t="s">
        <v>9</v>
      </c>
      <c r="B42" s="10">
        <v>104.88511</v>
      </c>
      <c r="C42" s="10">
        <v>76.06969000000001</v>
      </c>
      <c r="D42" s="10">
        <v>250.894</v>
      </c>
      <c r="E42" s="10">
        <v>65.689</v>
      </c>
      <c r="F42" s="10">
        <v>121.97</v>
      </c>
      <c r="G42" s="10">
        <v>101.299</v>
      </c>
      <c r="H42" s="10">
        <v>61.107</v>
      </c>
      <c r="I42" s="10">
        <v>129.991</v>
      </c>
      <c r="J42" s="10">
        <v>103.336</v>
      </c>
      <c r="K42" s="9">
        <v>19.204</v>
      </c>
    </row>
    <row r="43" spans="1:11" ht="18" customHeight="1" thickTop="1">
      <c r="A43" s="23" t="s">
        <v>2</v>
      </c>
      <c r="B43" s="22">
        <v>104.88511</v>
      </c>
      <c r="C43" s="22">
        <v>76.06969000000001</v>
      </c>
      <c r="D43" s="22">
        <v>250.894</v>
      </c>
      <c r="E43" s="22">
        <v>65.689</v>
      </c>
      <c r="F43" s="22">
        <v>121.97</v>
      </c>
      <c r="G43" s="22">
        <v>101.271</v>
      </c>
      <c r="H43" s="22">
        <v>61.107</v>
      </c>
      <c r="I43" s="22">
        <v>129.542</v>
      </c>
      <c r="J43" s="22">
        <v>103.336</v>
      </c>
      <c r="K43" s="21">
        <v>19.204</v>
      </c>
    </row>
    <row r="44" spans="1:11" ht="18" customHeight="1" thickBot="1">
      <c r="A44" s="23" t="s">
        <v>1</v>
      </c>
      <c r="B44" s="22"/>
      <c r="C44" s="22"/>
      <c r="D44" s="22"/>
      <c r="E44" s="22"/>
      <c r="F44" s="22"/>
      <c r="G44" s="22">
        <v>0.028</v>
      </c>
      <c r="H44" s="22"/>
      <c r="I44" s="22">
        <v>0.449</v>
      </c>
      <c r="J44" s="22"/>
      <c r="K44" s="27"/>
    </row>
    <row r="45" spans="1:11" ht="4.5" customHeight="1" thickBot="1" thickTop="1">
      <c r="A45" s="13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22.5" customHeight="1" thickBot="1" thickTop="1">
      <c r="A46" s="11" t="s">
        <v>3</v>
      </c>
      <c r="B46" s="10">
        <v>372.20262</v>
      </c>
      <c r="C46" s="10">
        <v>346.95519</v>
      </c>
      <c r="D46" s="10">
        <v>427.332</v>
      </c>
      <c r="E46" s="10">
        <v>229.35899999999998</v>
      </c>
      <c r="F46" s="10">
        <v>232.861</v>
      </c>
      <c r="G46" s="10">
        <v>257.45300000000003</v>
      </c>
      <c r="H46" s="10">
        <v>134.471</v>
      </c>
      <c r="I46" s="10">
        <v>373.78700000000003</v>
      </c>
      <c r="J46" s="10">
        <v>178.851</v>
      </c>
      <c r="K46" s="9">
        <v>138.487</v>
      </c>
    </row>
    <row r="47" spans="1:11" ht="18" customHeight="1" thickTop="1">
      <c r="A47" s="8" t="s">
        <v>2</v>
      </c>
      <c r="B47" s="7">
        <f>B41+B43</f>
        <v>372.20262</v>
      </c>
      <c r="C47" s="7">
        <f aca="true" t="shared" si="6" ref="C47:K47">C41+C43</f>
        <v>346.95519</v>
      </c>
      <c r="D47" s="7">
        <f t="shared" si="6"/>
        <v>427.332</v>
      </c>
      <c r="E47" s="7">
        <f t="shared" si="6"/>
        <v>229.35899999999998</v>
      </c>
      <c r="F47" s="7">
        <f t="shared" si="6"/>
        <v>232.861</v>
      </c>
      <c r="G47" s="7">
        <f t="shared" si="6"/>
        <v>257.425</v>
      </c>
      <c r="H47" s="7">
        <f t="shared" si="6"/>
        <v>134.471</v>
      </c>
      <c r="I47" s="7">
        <f t="shared" si="6"/>
        <v>373.338</v>
      </c>
      <c r="J47" s="7">
        <f t="shared" si="6"/>
        <v>178.851</v>
      </c>
      <c r="K47" s="28">
        <f t="shared" si="6"/>
        <v>138.487</v>
      </c>
    </row>
    <row r="48" spans="1:11" ht="18" customHeight="1" thickBot="1">
      <c r="A48" s="5" t="s">
        <v>1</v>
      </c>
      <c r="B48" s="4">
        <f>B44</f>
        <v>0</v>
      </c>
      <c r="C48" s="4">
        <f aca="true" t="shared" si="7" ref="C48:K48">C44</f>
        <v>0</v>
      </c>
      <c r="D48" s="4">
        <f t="shared" si="7"/>
        <v>0</v>
      </c>
      <c r="E48" s="4">
        <f t="shared" si="7"/>
        <v>0</v>
      </c>
      <c r="F48" s="4">
        <f t="shared" si="7"/>
        <v>0</v>
      </c>
      <c r="G48" s="4">
        <f t="shared" si="7"/>
        <v>0.028</v>
      </c>
      <c r="H48" s="4">
        <f t="shared" si="7"/>
        <v>0</v>
      </c>
      <c r="I48" s="4">
        <f t="shared" si="7"/>
        <v>0.449</v>
      </c>
      <c r="J48" s="4">
        <f t="shared" si="7"/>
        <v>0</v>
      </c>
      <c r="K48" s="3">
        <f t="shared" si="7"/>
        <v>0</v>
      </c>
    </row>
    <row r="49" spans="1:2" ht="21" customHeight="1" thickTop="1">
      <c r="A49" s="2" t="s">
        <v>0</v>
      </c>
      <c r="B49" s="1"/>
    </row>
    <row r="50" spans="2:10" ht="15">
      <c r="B50" s="1"/>
      <c r="C50" s="1"/>
      <c r="D50" s="1"/>
      <c r="E50" s="1"/>
      <c r="F50" s="1"/>
      <c r="G50" s="1"/>
      <c r="H50" s="1"/>
      <c r="I50" s="1"/>
      <c r="J50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2010-04-29T14:51:43Z</cp:lastPrinted>
  <dcterms:created xsi:type="dcterms:W3CDTF">2009-02-04T11:19:50Z</dcterms:created>
  <dcterms:modified xsi:type="dcterms:W3CDTF">2010-04-29T14:58:16Z</dcterms:modified>
  <cp:category/>
  <cp:version/>
  <cp:contentType/>
  <cp:contentStatus/>
</cp:coreProperties>
</file>